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20" yWindow="1720" windowWidth="37940" windowHeight="21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1" l="1"/>
  <c r="S6" i="1"/>
  <c r="R6" i="1"/>
  <c r="T5" i="1"/>
  <c r="S5" i="1"/>
  <c r="R5" i="1"/>
  <c r="T4" i="1"/>
  <c r="S4" i="1"/>
  <c r="T3" i="1"/>
  <c r="S3" i="1"/>
  <c r="R3" i="1"/>
  <c r="T2" i="1"/>
  <c r="R2" i="1"/>
</calcChain>
</file>

<file path=xl/sharedStrings.xml><?xml version="1.0" encoding="utf-8"?>
<sst xmlns="http://schemas.openxmlformats.org/spreadsheetml/2006/main" count="32" uniqueCount="26">
  <si>
    <t>Test duration (s)</t>
  </si>
  <si>
    <t>Max thrust (g)</t>
  </si>
  <si>
    <t>Voltage sag thrust (g)</t>
  </si>
  <si>
    <t>Thrust at end of test (g)</t>
  </si>
  <si>
    <t>Current (A)</t>
  </si>
  <si>
    <t>Peak current (A)</t>
  </si>
  <si>
    <t>Voltage sag current (A)</t>
  </si>
  <si>
    <t>Current at end of test (A)</t>
  </si>
  <si>
    <t>Voltage at test start (V)</t>
  </si>
  <si>
    <t>Voltage at peak thrust (V)</t>
  </si>
  <si>
    <t>Lowest voltage @ sag  (V)</t>
  </si>
  <si>
    <t>Voltage at end of test (V)</t>
  </si>
  <si>
    <t>Power (W)</t>
  </si>
  <si>
    <t>Peak power (W)</t>
  </si>
  <si>
    <t>Voltage sag power (W)</t>
  </si>
  <si>
    <t>Power at end of test (A)</t>
  </si>
  <si>
    <t>Efficiency at max (g/W)</t>
  </si>
  <si>
    <t>Efficiency at sag (g/W)</t>
  </si>
  <si>
    <t>Efficiency at end of test (g/W)</t>
  </si>
  <si>
    <t>Kingkong 5040 test 1 (no video - with Orange current sensor and lower battery - not reached voltage sag bottom)</t>
  </si>
  <si>
    <t>N/A</t>
  </si>
  <si>
    <t>Kingkong 5040 test 2 (no video - with Orange current sensor)</t>
  </si>
  <si>
    <t>Kingkong 5040 test 3 (no video)</t>
  </si>
  <si>
    <t>Kingkong 5040 test 4</t>
  </si>
  <si>
    <t>DAL T5045 V2 Tri-blades ultimate test</t>
  </si>
  <si>
    <t>Test Results - Extreme Load Test of Revolectrix Blend 435 4s 1500 mAh 70C HV LiPo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</si>
</sst>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/>
  </sheetViews>
  <sheetFormatPr baseColWidth="10" defaultRowHeight="15" x14ac:dyDescent="0"/>
  <cols>
    <col min="1" max="1" width="51.5" customWidth="1"/>
    <col min="3" max="3" width="13" customWidth="1"/>
    <col min="5" max="5" width="12.1640625" customWidth="1"/>
    <col min="9" max="9" width="12.83203125" customWidth="1"/>
    <col min="10" max="10" width="11.83203125" customWidth="1"/>
    <col min="11" max="11" width="13.5" customWidth="1"/>
    <col min="12" max="13" width="13.33203125" customWidth="1"/>
    <col min="17" max="17" width="12.1640625" customWidth="1"/>
    <col min="20" max="20" width="14.5" customWidth="1"/>
  </cols>
  <sheetData>
    <row r="1" spans="1:20" s="1" customFormat="1" ht="32" customHeight="1">
      <c r="A1" s="10" t="s">
        <v>25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</row>
    <row r="2" spans="1:20">
      <c r="A2" t="s">
        <v>19</v>
      </c>
      <c r="B2" s="4">
        <v>5</v>
      </c>
      <c r="C2" s="4">
        <v>3266</v>
      </c>
      <c r="D2" s="4" t="s">
        <v>20</v>
      </c>
      <c r="E2" s="4">
        <v>2380</v>
      </c>
      <c r="F2" s="6">
        <v>95.9</v>
      </c>
      <c r="G2" s="6">
        <v>100.5</v>
      </c>
      <c r="H2" s="6" t="s">
        <v>20</v>
      </c>
      <c r="I2" s="6">
        <v>73.69</v>
      </c>
      <c r="J2" s="6">
        <v>16.850000000000001</v>
      </c>
      <c r="K2" s="6">
        <v>13.34</v>
      </c>
      <c r="L2" s="6">
        <v>11.08</v>
      </c>
      <c r="M2" s="6" t="s">
        <v>20</v>
      </c>
      <c r="N2" s="5">
        <v>1279.4000000000001</v>
      </c>
      <c r="O2" s="5">
        <v>1350.1</v>
      </c>
      <c r="P2" s="5" t="s">
        <v>20</v>
      </c>
      <c r="Q2" s="5">
        <v>814.4</v>
      </c>
      <c r="R2" s="6">
        <f>C2/N2</f>
        <v>2.5527591058308579</v>
      </c>
      <c r="S2" s="4" t="s">
        <v>20</v>
      </c>
      <c r="T2" s="6">
        <f>E2/Q2</f>
        <v>2.9223968565815324</v>
      </c>
    </row>
    <row r="3" spans="1:20">
      <c r="A3" t="s">
        <v>21</v>
      </c>
      <c r="B3" s="4">
        <v>8</v>
      </c>
      <c r="C3" s="4">
        <v>3468</v>
      </c>
      <c r="D3" s="4">
        <v>2242</v>
      </c>
      <c r="E3" s="4">
        <v>2303</v>
      </c>
      <c r="F3" s="6">
        <v>102.32</v>
      </c>
      <c r="G3" s="6">
        <v>114.95</v>
      </c>
      <c r="H3" s="6">
        <v>70.319999999999993</v>
      </c>
      <c r="I3" s="6">
        <v>71.88</v>
      </c>
      <c r="J3" s="6">
        <v>17.21</v>
      </c>
      <c r="K3" s="6">
        <v>13.95</v>
      </c>
      <c r="L3" s="6">
        <v>10.82</v>
      </c>
      <c r="M3" s="6">
        <v>11</v>
      </c>
      <c r="N3" s="5">
        <v>1427.4</v>
      </c>
      <c r="O3" s="5">
        <v>1611.5</v>
      </c>
      <c r="P3" s="5">
        <v>760.9</v>
      </c>
      <c r="Q3" s="5">
        <v>790.7</v>
      </c>
      <c r="R3" s="6">
        <f>C3/N3</f>
        <v>2.4295922656578393</v>
      </c>
      <c r="S3" s="6">
        <f>D3/P3</f>
        <v>2.9465107110001316</v>
      </c>
      <c r="T3" s="6">
        <f>E3/Q3</f>
        <v>2.9126090805615275</v>
      </c>
    </row>
    <row r="4" spans="1:20">
      <c r="A4" s="7" t="s">
        <v>22</v>
      </c>
      <c r="B4" s="8">
        <v>10</v>
      </c>
      <c r="C4" s="9" t="s">
        <v>20</v>
      </c>
      <c r="D4" s="4">
        <v>2376</v>
      </c>
      <c r="E4" s="4">
        <v>2458</v>
      </c>
      <c r="F4" s="6">
        <v>104.74</v>
      </c>
      <c r="G4" s="6">
        <v>119.55</v>
      </c>
      <c r="H4" s="6">
        <v>74.12</v>
      </c>
      <c r="I4" s="6">
        <v>76.27</v>
      </c>
      <c r="J4" s="6">
        <v>17.260000000000002</v>
      </c>
      <c r="K4" s="6">
        <v>13.98</v>
      </c>
      <c r="L4" s="6">
        <v>11.05</v>
      </c>
      <c r="M4" s="6">
        <v>11.28</v>
      </c>
      <c r="N4" s="5">
        <v>1464.2</v>
      </c>
      <c r="O4" s="5">
        <v>1679.6</v>
      </c>
      <c r="P4" s="5">
        <v>819</v>
      </c>
      <c r="Q4" s="5">
        <v>860.3</v>
      </c>
      <c r="R4" s="6" t="s">
        <v>20</v>
      </c>
      <c r="S4" s="6">
        <f>D4/P4</f>
        <v>2.901098901098901</v>
      </c>
      <c r="T4" s="6">
        <f>E4/Q4</f>
        <v>2.8571428571428572</v>
      </c>
    </row>
    <row r="5" spans="1:20">
      <c r="A5" s="7" t="s">
        <v>23</v>
      </c>
      <c r="B5" s="8">
        <v>12</v>
      </c>
      <c r="C5" s="4">
        <v>3568</v>
      </c>
      <c r="D5" s="4">
        <v>2298</v>
      </c>
      <c r="E5" s="4">
        <v>2496</v>
      </c>
      <c r="F5" s="6">
        <v>104.68</v>
      </c>
      <c r="G5" s="6">
        <v>116.93</v>
      </c>
      <c r="H5" s="6">
        <v>72.8</v>
      </c>
      <c r="I5" s="6">
        <v>78</v>
      </c>
      <c r="J5" s="6">
        <v>17.239999999999998</v>
      </c>
      <c r="K5" s="6">
        <v>14.01</v>
      </c>
      <c r="L5" s="6">
        <v>10.91</v>
      </c>
      <c r="M5" s="6">
        <v>11.47</v>
      </c>
      <c r="N5" s="5">
        <v>1466.5</v>
      </c>
      <c r="O5" s="5">
        <v>1649.8</v>
      </c>
      <c r="P5" s="5">
        <v>794.2</v>
      </c>
      <c r="Q5" s="5">
        <v>894.6</v>
      </c>
      <c r="R5" s="6">
        <f>C5/N5</f>
        <v>2.433003750426185</v>
      </c>
      <c r="S5" s="6">
        <f>D5/P5</f>
        <v>2.8934777134223117</v>
      </c>
      <c r="T5" s="6">
        <f>E5/Q5</f>
        <v>2.7900737759892689</v>
      </c>
    </row>
    <row r="6" spans="1:20">
      <c r="A6" t="s">
        <v>24</v>
      </c>
      <c r="B6" s="4">
        <v>17</v>
      </c>
      <c r="C6" s="4">
        <v>4170</v>
      </c>
      <c r="D6" s="4">
        <v>2486</v>
      </c>
      <c r="E6" s="4">
        <v>3247</v>
      </c>
      <c r="F6" s="6">
        <v>125.74</v>
      </c>
      <c r="G6" s="6">
        <v>140.4</v>
      </c>
      <c r="H6" s="6">
        <v>80.58</v>
      </c>
      <c r="I6" s="6">
        <v>98.38</v>
      </c>
      <c r="J6" s="6">
        <v>17.309999999999999</v>
      </c>
      <c r="K6" s="6">
        <v>13.41</v>
      </c>
      <c r="L6" s="6">
        <v>9.75</v>
      </c>
      <c r="M6" s="6">
        <v>12.28</v>
      </c>
      <c r="N6" s="5">
        <v>1686.1</v>
      </c>
      <c r="O6" s="5">
        <v>1905.2</v>
      </c>
      <c r="P6" s="5">
        <v>785.6</v>
      </c>
      <c r="Q6" s="5">
        <v>1219.5999999999999</v>
      </c>
      <c r="R6" s="6">
        <f>C6/N6</f>
        <v>2.473162920348734</v>
      </c>
      <c r="S6" s="6">
        <f>D6/P6</f>
        <v>3.1644602851323826</v>
      </c>
      <c r="T6" s="6">
        <f>E6/Q6</f>
        <v>2.6623483109216139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Digital Vision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Barát</dc:creator>
  <cp:lastModifiedBy>Miroslav Barát</cp:lastModifiedBy>
  <dcterms:created xsi:type="dcterms:W3CDTF">2016-05-14T12:41:14Z</dcterms:created>
  <dcterms:modified xsi:type="dcterms:W3CDTF">2016-05-14T19:34:36Z</dcterms:modified>
</cp:coreProperties>
</file>